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ılavuz" sheetId="1" state="visible" r:id="rId3"/>
    <sheet name="Envanter" sheetId="2" state="visible" r:id="rId4"/>
    <sheet name="Uyum Matrisi" sheetId="3" state="visible" r:id="rId5"/>
    <sheet name="Aksiyon Planı" sheetId="4" state="visible" r:id="rId6"/>
    <sheet name="Takvim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<sst xmlns="http://schemas.openxmlformats.org/spreadsheetml/2006/main" count="131" uniqueCount="116">
  <si>
    <t xml:space="preserve">AI Uyum ve Yönetişim</t>
  </si>
  <si>
    <t xml:space="preserve">AIA-06 · Uyum Kayıt Defteri</t>
  </si>
  <si>
    <t xml:space="preserve">AB Yapay Zeka Tüzüğü (Regulation (EU) 2024/1689) Madde 50 · Sürüm 1.0</t>
  </si>
  <si>
    <t xml:space="preserve">Bu dosya ne işe yarar</t>
  </si>
  <si>
    <t xml:space="preserve">Madde 50 kapsamındaki her yapay zeka sistemini, üstlendiğiniz rolü, doğan yükümlülüğü ve alınan aksiyonu tek yerde kayıt altına alır. Denetimde ilk istenen belge budur: uyum çalışmasının yapıldığını değil, ne zaman ve kim tarafından yapıldığını kanıtlar.</t>
  </si>
  <si>
    <t xml:space="preserve">Sekmeler</t>
  </si>
  <si>
    <t xml:space="preserve">Envanter</t>
  </si>
  <si>
    <t xml:space="preserve">Doldurulacak ana tablo. Her satır bir yapay zeka sistemi. 7. satırdaki örnek satır beklenen formatı gösterir; kendi kaydınızı 8. satırdan itibaren girin ve örneği silin.</t>
  </si>
  <si>
    <t xml:space="preserve">Uyum Matrisi</t>
  </si>
  <si>
    <t xml:space="preserve">Envanter’den otomatik hesaplanır. Elle veri girmeyin.</t>
  </si>
  <si>
    <t xml:space="preserve">Aksiyon Planı</t>
  </si>
  <si>
    <t xml:space="preserve">Eksik kalan her yükümlülük için sorumlu ve termin.</t>
  </si>
  <si>
    <t xml:space="preserve">Takvim</t>
  </si>
  <si>
    <t xml:space="preserve">Digital Omnibus sonrası uygulama tarihleri.</t>
  </si>
  <si>
    <t xml:space="preserve">Renk kuralı</t>
  </si>
  <si>
    <t xml:space="preserve">Sarı hücreler: sizin dolduracağınız alanlar.</t>
  </si>
  <si>
    <t xml:space="preserve">Gri hücreler: formülle hesaplanır, elle değiştirmeyin.</t>
  </si>
  <si>
    <t xml:space="preserve">Sütun açıklamaları (Envanter)</t>
  </si>
  <si>
    <t xml:space="preserve">Sistem Adı</t>
  </si>
  <si>
    <t xml:space="preserve">Şirket içinde kullanılan ad. Aynı modeli farklı amaçlarla kullanıyorsanız ayrı satır açın.</t>
  </si>
  <si>
    <t xml:space="preserve">AB Çıktı Kullanımı</t>
  </si>
  <si>
    <t xml:space="preserve">Sistemin çıktısı AB’de kullanılıyor mu? Türkiye’de yerleşik olsanız bile bu EVET ise kapsamdasınız (Tüzük m. 2(1)(c)).</t>
  </si>
  <si>
    <t xml:space="preserve">Rolümüz</t>
  </si>
  <si>
    <t xml:space="preserve">Sağlayıcı (m. 3(3)) / Uygulayıcı (m. 3(4)) / Sağlayıcı sayılan (m. 25). Üçüncü taraf bir sistemi kendi markanızla sunuyorsanız üçüncü seçenektir.</t>
  </si>
  <si>
    <t xml:space="preserve">m. 50(1)</t>
  </si>
  <si>
    <t xml:space="preserve">Sistem gerçek kişilerle doğrudan etkileşime giriyor mu?</t>
  </si>
  <si>
    <t xml:space="preserve">m. 50(2)</t>
  </si>
  <si>
    <t xml:space="preserve">Sistem sentetik ses, görüntü, video veya metin üretiyor mu?</t>
  </si>
  <si>
    <t xml:space="preserve">m. 50(3)</t>
  </si>
  <si>
    <t xml:space="preserve">Duygu tanıma veya biyometrik sınıflandırma sistemi mi? (Önce m. 5 yasak kapsamını kontrol edin.)</t>
  </si>
  <si>
    <t xml:space="preserve">m. 50(4)/1</t>
  </si>
  <si>
    <t xml:space="preserve">Gerçek kişi, yer veya olaya benzeyen içerik (deepfake) üretiliyor mu?</t>
  </si>
  <si>
    <t xml:space="preserve">m. 50(4)/2</t>
  </si>
  <si>
    <t xml:space="preserve">Kamuoyunu bilgilendirmek amacıyla yayımlanan yapay zeka metni var mı?</t>
  </si>
  <si>
    <t xml:space="preserve">Mevcut Sistem</t>
  </si>
  <si>
    <t xml:space="preserve">2 Ağustos 2026 itibarıyla halihazırda piyasada mıydı? EVET ise m. 50(2) işaretleme yükümlülüğü 2 Aralık 2026’dan itibaren uygulanır.</t>
  </si>
  <si>
    <t xml:space="preserve">İfşa Uygulandı</t>
  </si>
  <si>
    <t xml:space="preserve">m. 50(1), 50(3) ve 50(4) kapsamındaki insan-okunur bilgilendirme yayına alındı mı?</t>
  </si>
  <si>
    <t xml:space="preserve">İşaretleme Uygulandı</t>
  </si>
  <si>
    <t xml:space="preserve">m. 50(2) kapsamındaki makine-okunur işaretleme uygulandı mı? Uygulanmadıysa gerekçe sütunu zorunludur.</t>
  </si>
  <si>
    <t xml:space="preserve">Gerekçe / Not</t>
  </si>
  <si>
    <t xml:space="preserve">İstisnaya dayanıyorsanız gerekçesini buraya yazın. Denetimde sorulacak ilk şey budur; boş bırakılan gerekçe, istisnanın ileri sürülemediği anlamına gelir.</t>
  </si>
  <si>
    <t xml:space="preserve">Yasal uyarı</t>
  </si>
  <si>
    <t xml:space="preserve">Bu dosya genel nitelikli bir uyum dokümantasyon şablonudur; belirli bir sistem veya şirket bakımından hukuki mütalaa teşkil etmez. Digital Omnibus değişikliklerine ilişkin nihai tarihler Avrupa Birliği Resmî Gazetesi (Official Journal) üzerinden teyit edilmelidir.</t>
  </si>
  <si>
    <t xml:space="preserve">ENVANTER — Yapay Zeka Sistemleri ve Madde 50 Yükümlülükleri</t>
  </si>
  <si>
    <t xml:space="preserve">Sarı hücreleri doldurun. 7. satır örnektir; kendi verinizi 8. satırdan itibaren girin ve örnek satırı silin.</t>
  </si>
  <si>
    <t xml:space="preserve">No</t>
  </si>
  <si>
    <t xml:space="preserve">Sorumlu Birim</t>
  </si>
  <si>
    <t xml:space="preserve">Tedarikçi</t>
  </si>
  <si>
    <t xml:space="preserve">Kullanım Amacı</t>
  </si>
  <si>
    <t xml:space="preserve">m.50(1)</t>
  </si>
  <si>
    <t xml:space="preserve">m.50(2)</t>
  </si>
  <si>
    <t xml:space="preserve">m.50(3)</t>
  </si>
  <si>
    <t xml:space="preserve">m.50(4)/1</t>
  </si>
  <si>
    <t xml:space="preserve">m.50(4)/2</t>
  </si>
  <si>
    <t xml:space="preserve">Son Güncelleme</t>
  </si>
  <si>
    <t xml:space="preserve">ACME Destek Botu</t>
  </si>
  <si>
    <t xml:space="preserve">Müşteri Hizmetleri</t>
  </si>
  <si>
    <t xml:space="preserve">OpenAI (API)</t>
  </si>
  <si>
    <t xml:space="preserve">Web sitesinde müşteri destek sohbeti</t>
  </si>
  <si>
    <t xml:space="preserve">EVET</t>
  </si>
  <si>
    <t xml:space="preserve">Sağlayıcı sayılan (m.25)</t>
  </si>
  <si>
    <t xml:space="preserve">HAYIR</t>
  </si>
  <si>
    <t xml:space="preserve">Uygulanmadı</t>
  </si>
  <si>
    <t xml:space="preserve">Sistem metin üretmiyor, hazır yanıt havuzundan seçim yapıyor; m.50(2) kapsamı dışında değerlendirildi. Karar: 30.07.2026, [AD SOYAD].</t>
  </si>
  <si>
    <t xml:space="preserve">30.07.2026</t>
  </si>
  <si>
    <t xml:space="preserve">UYUM MATRİSİ</t>
  </si>
  <si>
    <t xml:space="preserve">Envanter sekmesinden otomatik hesaplanır. Bu sayfaya elle veri girmeyin.</t>
  </si>
  <si>
    <t xml:space="preserve">Genel</t>
  </si>
  <si>
    <t xml:space="preserve">Envantere kayıtlı sistem sayısı</t>
  </si>
  <si>
    <t xml:space="preserve">Kapsamdaki sistem sayısı (AB çıktı kullanımı = EVET)</t>
  </si>
  <si>
    <t xml:space="preserve">Sağlayıcı sayılan sistem sayısı (m.25 riski)</t>
  </si>
  <si>
    <t xml:space="preserve">Mevcut sistem sayısı (m.50(2) için 02.12.2026 terminli)</t>
  </si>
  <si>
    <t xml:space="preserve">Gerekçesi yazılmamış istisna sayısı</t>
  </si>
  <si>
    <t xml:space="preserve">Yükümlülük bazında uyum</t>
  </si>
  <si>
    <t xml:space="preserve">Yükümlülük</t>
  </si>
  <si>
    <t xml:space="preserve">Yükümlü sistem</t>
  </si>
  <si>
    <t xml:space="preserve">Tamamlanan</t>
  </si>
  <si>
    <t xml:space="preserve">Eksik</t>
  </si>
  <si>
    <t xml:space="preserve">Uyum oranı</t>
  </si>
  <si>
    <t xml:space="preserve">m. 50(1) — Etkileşim ifşası</t>
  </si>
  <si>
    <t xml:space="preserve">m. 50(2) — Makine-okunur işaretleme</t>
  </si>
  <si>
    <t xml:space="preserve">m. 50(3) — Duygu tanıma bilgilendirmesi</t>
  </si>
  <si>
    <t xml:space="preserve">m. 50(4)/1 — Deepfake ifşası</t>
  </si>
  <si>
    <t xml:space="preserve">m. 50(4)/2 — Kamu yararına metin ifşası</t>
  </si>
  <si>
    <t xml:space="preserve">Not: “Eksik” sütunundaki her birim, Aksiyon Planı sekmesinde bir satır açılmasını gerektirir.</t>
  </si>
  <si>
    <t xml:space="preserve">AKSİYON PLANI</t>
  </si>
  <si>
    <t xml:space="preserve">Uyum Matrisi’nde eksik görünen her yükümlülük için bir satır açın.</t>
  </si>
  <si>
    <t xml:space="preserve">Sistem</t>
  </si>
  <si>
    <t xml:space="preserve">Eksik yükümlülük</t>
  </si>
  <si>
    <t xml:space="preserve">Yapılacak iş</t>
  </si>
  <si>
    <t xml:space="preserve">Sorumlu</t>
  </si>
  <si>
    <t xml:space="preserve">Termin</t>
  </si>
  <si>
    <t xml:space="preserve">Durum</t>
  </si>
  <si>
    <t xml:space="preserve">Not</t>
  </si>
  <si>
    <t xml:space="preserve">m. 50(1) ifşa metni</t>
  </si>
  <si>
    <t xml:space="preserve">Sohbet penceresi açılışına TR/EN/DE ifşa metni eklenecek (Belge 02 §3.1)</t>
  </si>
  <si>
    <t xml:space="preserve">[AD SOYAD]</t>
  </si>
  <si>
    <t xml:space="preserve">01.08.2026</t>
  </si>
  <si>
    <t xml:space="preserve">Devam ediyor</t>
  </si>
  <si>
    <t xml:space="preserve">UYGULAMA TAKVİMİ</t>
  </si>
  <si>
    <t xml:space="preserve">Digital Omnibus sonrası. Nihai tarihler Resmî Gazete (Official Journal) metni üzerinden teyit edilmelidir.</t>
  </si>
  <si>
    <t xml:space="preserve">Tarih</t>
  </si>
  <si>
    <t xml:space="preserve">Ne uygulanır</t>
  </si>
  <si>
    <t xml:space="preserve">2 Ağustos 2026</t>
  </si>
  <si>
    <t xml:space="preserve">Madde 50 şeffaflık yükümlülükleri uygulanır. İstisna: m. 50(2), bu tarih itibarıyla halihazırda piyasada bulunan sistemlere uygulanmaz.</t>
  </si>
  <si>
    <t xml:space="preserve">2 Aralık 2026</t>
  </si>
  <si>
    <t xml:space="preserve">m. 50(2) işaretleme yükümlülüğü mevcut (legacy) sistemlere de uygulanır. Yeni yasaklı uygulamalar yürürlüğe girer.</t>
  </si>
  <si>
    <t xml:space="preserve">2 Ağustos 2027</t>
  </si>
  <si>
    <t xml:space="preserve">Üye devletlerde en az bir düzenleyici test ortamı (sandbox) kurulmuş olmalıdır.</t>
  </si>
  <si>
    <t xml:space="preserve">2 Aralık 2027</t>
  </si>
  <si>
    <t xml:space="preserve">Annex III kapsamındaki bağımsız yüksek riskli sistemler için yükümlülükler uygulanır.</t>
  </si>
  <si>
    <t xml:space="preserve">2 Ağustos 2028</t>
  </si>
  <si>
    <t xml:space="preserve">Annex I kapsamındaki ürünlere gömülü yüksek riskli sistemler için yükümlülükler uygulanır.</t>
  </si>
  <si>
    <t xml:space="preserve">Yaptırım</t>
  </si>
  <si>
    <t xml:space="preserve">Madde 50 ihlali, Tüzük m. 99 uyarınca 15.000.000 EUR’ya kadar veya bir önceki mali yıla ait dünya çapındaki toplam yıllık cironun %3’üne kadar idari para cezasına tabidir; hangisi yüksekse o uygulanır. KOBİ ve yeni girişimlerde hangisi düşükse o esas alınır (m. 99(6)).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</si>
</sst>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5A6472"/>
      <name val="Arial"/>
      <family val="0"/>
      <charset val="1"/>
    </font>
    <font>
      <b val="true"/>
      <sz val="14"/>
      <color rgb="FF0B2545"/>
      <name val="Arial"/>
      <family val="0"/>
      <charset val="1"/>
    </font>
    <font>
      <sz val="9"/>
      <color rgb="FF5A6472"/>
      <name val="Arial"/>
      <family val="0"/>
      <charset val="1"/>
    </font>
    <font>
      <b val="true"/>
      <sz val="11"/>
      <color rgb="FF0B2545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5A6472"/>
      <name val="Arial"/>
      <family val="0"/>
      <charset val="1"/>
    </font>
    <font>
      <b val="true"/>
      <sz val="9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3B0"/>
        <bgColor rgb="FFEEF1F5"/>
      </patternFill>
    </fill>
    <fill>
      <patternFill patternType="solid">
        <fgColor rgb="FFEEF1F5"/>
        <bgColor rgb="FFFFFFFF"/>
      </patternFill>
    </fill>
    <fill>
      <patternFill patternType="solid">
        <fgColor rgb="FF0B2545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FD8"/>
      </left>
      <right style="thin">
        <color rgb="FFC9CFD8"/>
      </right>
      <top style="thin">
        <color rgb="FFC9CFD8"/>
      </top>
      <bottom style="thin">
        <color rgb="FFC9CF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F1F5"/>
      <rgbColor rgb="FFCCFFFF"/>
      <rgbColor rgb="FF660066"/>
      <rgbColor rgb="FFFF8080"/>
      <rgbColor rgb="FF0066CC"/>
      <rgbColor rgb="FFC9CF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72"/>
      <rgbColor rgb="FF969696"/>
      <rgbColor rgb="FF0B2545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78"/>
  </cols>
  <sheetData>
    <row r="2" customFormat="false" ht="15" hidden="false" customHeight="false" outlineLevel="0" collapsed="false">
      <c r="B2" s="1" t="s">
        <v>0</v>
      </c>
    </row>
    <row r="3" customFormat="false" ht="17.3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6" customFormat="false" ht="35.05" hidden="false" customHeight="false" outlineLevel="0" collapsed="false">
      <c r="B6" s="4" t="s">
        <v>3</v>
      </c>
      <c r="C6" s="5" t="s">
        <v>4</v>
      </c>
    </row>
    <row r="8" customFormat="false" ht="15" hidden="false" customHeight="false" outlineLevel="0" collapsed="false">
      <c r="B8" s="4" t="s">
        <v>5</v>
      </c>
    </row>
    <row r="9" customFormat="false" ht="23.85" hidden="false" customHeight="false" outlineLevel="0" collapsed="false">
      <c r="B9" s="6" t="s">
        <v>6</v>
      </c>
      <c r="C9" s="5" t="s">
        <v>7</v>
      </c>
    </row>
    <row r="10" customFormat="false" ht="15" hidden="false" customHeight="false" outlineLevel="0" collapsed="false">
      <c r="B10" s="6" t="s">
        <v>8</v>
      </c>
      <c r="C10" s="5" t="s">
        <v>9</v>
      </c>
    </row>
    <row r="11" customFormat="false" ht="15" hidden="false" customHeight="false" outlineLevel="0" collapsed="false">
      <c r="B11" s="6" t="s">
        <v>10</v>
      </c>
      <c r="C11" s="5" t="s">
        <v>11</v>
      </c>
    </row>
    <row r="12" customFormat="false" ht="15" hidden="false" customHeight="false" outlineLevel="0" collapsed="false">
      <c r="B12" s="6" t="s">
        <v>12</v>
      </c>
      <c r="C12" s="5" t="s">
        <v>13</v>
      </c>
    </row>
    <row r="14" customFormat="false" ht="15" hidden="false" customHeight="false" outlineLevel="0" collapsed="false">
      <c r="B14" s="4" t="s">
        <v>14</v>
      </c>
    </row>
    <row r="15" customFormat="false" ht="15" hidden="false" customHeight="false" outlineLevel="0" collapsed="false">
      <c r="B15" s="7"/>
      <c r="C15" s="6" t="s">
        <v>15</v>
      </c>
    </row>
    <row r="16" customFormat="false" ht="15" hidden="false" customHeight="false" outlineLevel="0" collapsed="false">
      <c r="B16" s="8"/>
      <c r="C16" s="6" t="s">
        <v>16</v>
      </c>
    </row>
    <row r="18" customFormat="false" ht="15" hidden="false" customHeight="false" outlineLevel="0" collapsed="false">
      <c r="B18" s="4" t="s">
        <v>17</v>
      </c>
    </row>
    <row r="19" customFormat="false" ht="15" hidden="false" customHeight="false" outlineLevel="0" collapsed="false">
      <c r="B19" s="9" t="s">
        <v>18</v>
      </c>
      <c r="C19" s="10" t="s">
        <v>19</v>
      </c>
    </row>
    <row r="20" customFormat="false" ht="22.35" hidden="false" customHeight="false" outlineLevel="0" collapsed="false">
      <c r="B20" s="9" t="s">
        <v>20</v>
      </c>
      <c r="C20" s="10" t="s">
        <v>21</v>
      </c>
    </row>
    <row r="21" customFormat="false" ht="22.35" hidden="false" customHeight="false" outlineLevel="0" collapsed="false">
      <c r="B21" s="9" t="s">
        <v>22</v>
      </c>
      <c r="C21" s="10" t="s">
        <v>23</v>
      </c>
    </row>
    <row r="22" customFormat="false" ht="15" hidden="false" customHeight="false" outlineLevel="0" collapsed="false">
      <c r="B22" s="9" t="s">
        <v>24</v>
      </c>
      <c r="C22" s="10" t="s">
        <v>25</v>
      </c>
    </row>
    <row r="23" customFormat="false" ht="15" hidden="false" customHeight="false" outlineLevel="0" collapsed="false">
      <c r="B23" s="9" t="s">
        <v>26</v>
      </c>
      <c r="C23" s="10" t="s">
        <v>27</v>
      </c>
    </row>
    <row r="24" customFormat="false" ht="15" hidden="false" customHeight="false" outlineLevel="0" collapsed="false">
      <c r="B24" s="9" t="s">
        <v>28</v>
      </c>
      <c r="C24" s="10" t="s">
        <v>29</v>
      </c>
    </row>
    <row r="25" customFormat="false" ht="15" hidden="false" customHeight="false" outlineLevel="0" collapsed="false">
      <c r="B25" s="9" t="s">
        <v>30</v>
      </c>
      <c r="C25" s="10" t="s">
        <v>31</v>
      </c>
    </row>
    <row r="26" customFormat="false" ht="15" hidden="false" customHeight="false" outlineLevel="0" collapsed="false">
      <c r="B26" s="9" t="s">
        <v>32</v>
      </c>
      <c r="C26" s="10" t="s">
        <v>33</v>
      </c>
    </row>
    <row r="27" customFormat="false" ht="22.35" hidden="false" customHeight="false" outlineLevel="0" collapsed="false">
      <c r="B27" s="9" t="s">
        <v>34</v>
      </c>
      <c r="C27" s="10" t="s">
        <v>35</v>
      </c>
    </row>
    <row r="28" customFormat="false" ht="15" hidden="false" customHeight="false" outlineLevel="0" collapsed="false">
      <c r="B28" s="9" t="s">
        <v>36</v>
      </c>
      <c r="C28" s="10" t="s">
        <v>37</v>
      </c>
    </row>
    <row r="29" customFormat="false" ht="22.35" hidden="false" customHeight="false" outlineLevel="0" collapsed="false">
      <c r="B29" s="9" t="s">
        <v>38</v>
      </c>
      <c r="C29" s="10" t="s">
        <v>39</v>
      </c>
    </row>
    <row r="30" customFormat="false" ht="22.35" hidden="false" customHeight="false" outlineLevel="0" collapsed="false">
      <c r="B30" s="9" t="s">
        <v>40</v>
      </c>
      <c r="C30" s="10" t="s">
        <v>41</v>
      </c>
    </row>
    <row r="32" customFormat="false" ht="15" hidden="false" customHeight="false" outlineLevel="0" collapsed="false">
      <c r="B32" s="4" t="s">
        <v>42</v>
      </c>
    </row>
    <row r="33" customFormat="false" ht="32.8" hidden="false" customHeight="false" outlineLevel="0" collapsed="false">
      <c r="C33" s="11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5" min="5" style="0" width="26"/>
    <col collapsed="false" customWidth="true" hidden="false" outlineLevel="0" max="6" min="6" style="0" width="13"/>
    <col collapsed="false" customWidth="true" hidden="false" outlineLevel="0" max="7" min="7" style="0" width="16"/>
    <col collapsed="false" customWidth="true" hidden="false" outlineLevel="0" max="10" min="8" style="0" width="9"/>
    <col collapsed="false" customWidth="true" hidden="false" outlineLevel="0" max="12" min="11" style="0" width="10"/>
    <col collapsed="false" customWidth="true" hidden="false" outlineLevel="0" max="14" min="13" style="0" width="12"/>
    <col collapsed="false" customWidth="true" hidden="false" outlineLevel="0" max="15" min="15" style="0" width="14"/>
    <col collapsed="false" customWidth="true" hidden="false" outlineLevel="0" max="16" min="16" style="0" width="40"/>
    <col collapsed="false" customWidth="true" hidden="false" outlineLevel="0" max="17" min="17" style="0" width="13"/>
  </cols>
  <sheetData>
    <row r="1" customFormat="false" ht="17.35" hidden="false" customHeight="false" outlineLevel="0" collapsed="false">
      <c r="A1" s="2" t="s">
        <v>44</v>
      </c>
    </row>
    <row r="2" customFormat="false" ht="15" hidden="false" customHeight="false" outlineLevel="0" collapsed="false">
      <c r="A2" s="3" t="s">
        <v>45</v>
      </c>
    </row>
    <row r="6" customFormat="false" ht="33.75" hidden="false" customHeight="true" outlineLevel="0" collapsed="false">
      <c r="A6" s="12" t="s">
        <v>46</v>
      </c>
      <c r="B6" s="12" t="s">
        <v>18</v>
      </c>
      <c r="C6" s="12" t="s">
        <v>47</v>
      </c>
      <c r="D6" s="12" t="s">
        <v>48</v>
      </c>
      <c r="E6" s="12" t="s">
        <v>49</v>
      </c>
      <c r="F6" s="12" t="s">
        <v>20</v>
      </c>
      <c r="G6" s="12" t="s">
        <v>22</v>
      </c>
      <c r="H6" s="12" t="s">
        <v>50</v>
      </c>
      <c r="I6" s="12" t="s">
        <v>51</v>
      </c>
      <c r="J6" s="12" t="s">
        <v>52</v>
      </c>
      <c r="K6" s="12" t="s">
        <v>53</v>
      </c>
      <c r="L6" s="12" t="s">
        <v>54</v>
      </c>
      <c r="M6" s="12" t="s">
        <v>34</v>
      </c>
      <c r="N6" s="12" t="s">
        <v>36</v>
      </c>
      <c r="O6" s="12" t="s">
        <v>38</v>
      </c>
      <c r="P6" s="12" t="s">
        <v>40</v>
      </c>
      <c r="Q6" s="12" t="s">
        <v>55</v>
      </c>
    </row>
    <row r="7" customFormat="false" ht="30" hidden="false" customHeight="true" outlineLevel="0" collapsed="false">
      <c r="A7" s="13" t="n">
        <v>1</v>
      </c>
      <c r="B7" s="13" t="s">
        <v>56</v>
      </c>
      <c r="C7" s="13" t="s">
        <v>57</v>
      </c>
      <c r="D7" s="13" t="s">
        <v>58</v>
      </c>
      <c r="E7" s="13" t="s">
        <v>59</v>
      </c>
      <c r="F7" s="13" t="s">
        <v>60</v>
      </c>
      <c r="G7" s="13" t="s">
        <v>61</v>
      </c>
      <c r="H7" s="13" t="s">
        <v>60</v>
      </c>
      <c r="I7" s="13" t="s">
        <v>62</v>
      </c>
      <c r="J7" s="13" t="s">
        <v>62</v>
      </c>
      <c r="K7" s="13" t="s">
        <v>62</v>
      </c>
      <c r="L7" s="13" t="s">
        <v>62</v>
      </c>
      <c r="M7" s="13" t="s">
        <v>62</v>
      </c>
      <c r="N7" s="13" t="s">
        <v>60</v>
      </c>
      <c r="O7" s="13" t="s">
        <v>63</v>
      </c>
      <c r="P7" s="13" t="s">
        <v>64</v>
      </c>
      <c r="Q7" s="13" t="s">
        <v>65</v>
      </c>
    </row>
    <row r="8" customFormat="false" ht="30" hidden="false" customHeight="true" outlineLevel="0" collapsed="false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Format="false" ht="30" hidden="false" customHeight="true" outlineLevel="0" collapsed="false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Format="false" ht="30" hidden="false" customHeight="true" outlineLevel="0" collapsed="false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customFormat="false" ht="30" hidden="false" customHeight="true" outlineLevel="0" collapsed="false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customFormat="false" ht="30" hidden="false" customHeight="true" outlineLevel="0" collapsed="false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customFormat="false" ht="30" hidden="false" customHeight="true" outlineLevel="0" collapsed="false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customFormat="false" ht="30" hidden="false" customHeight="true" outlineLevel="0" collapsed="false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customFormat="false" ht="30" hidden="false" customHeight="tru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customFormat="false" ht="30" hidden="false" customHeight="true" outlineLevel="0" collapsed="false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customFormat="false" ht="30" hidden="false" customHeight="true" outlineLevel="0" collapsed="false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customFormat="false" ht="30" hidden="false" customHeight="tru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customFormat="false" ht="30" hidden="false" customHeight="true" outlineLevel="0" collapsed="false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customFormat="false" ht="30" hidden="false" customHeight="true" outlineLevel="0" collapsed="false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customFormat="false" ht="30" hidden="false" customHeight="true" outlineLevel="0" collapsed="false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customFormat="false" ht="30" hidden="false" customHeight="true" outlineLevel="0" collapsed="false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customFormat="false" ht="30" hidden="false" customHeight="true" outlineLevel="0" collapsed="false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customFormat="false" ht="30" hidden="false" customHeight="true" outlineLevel="0" collapsed="false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customFormat="false" ht="30" hidden="false" customHeight="true" outlineLevel="0" collapsed="false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customFormat="false" ht="30" hidden="false" customHeight="true" outlineLevel="0" collapsed="false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customFormat="false" ht="30" hidden="false" customHeight="true" outlineLevel="0" collapsed="false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customFormat="false" ht="30" hidden="false" customHeight="true" outlineLevel="0" collapsed="false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customFormat="false" ht="30" hidden="false" customHeight="true" outlineLevel="0" collapsed="false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customFormat="false" ht="30" hidden="false" customHeight="true" outlineLevel="0" collapsed="false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customFormat="false" ht="30" hidden="false" customHeight="true" outlineLevel="0" collapsed="false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customFormat="false" ht="30" hidden="false" customHeight="true" outlineLevel="0" collapsed="false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customFormat="false" ht="30" hidden="false" customHeight="true" outlineLevel="0" collapsed="false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customFormat="false" ht="30" hidden="false" customHeight="true" outlineLevel="0" collapsed="false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customFormat="false" ht="30" hidden="false" customHeight="true" outlineLevel="0" collapsed="false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customFormat="false" ht="30" hidden="false" customHeight="true" outlineLevel="0" collapsed="false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customFormat="false" ht="30" hidden="false" customHeight="true" outlineLevel="0" collapsed="false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customFormat="false" ht="30" hidden="false" customHeight="true" outlineLevel="0" collapsed="false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customFormat="false" ht="30" hidden="false" customHeight="true" outlineLevel="0" collapsed="false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customFormat="false" ht="30" hidden="false" customHeight="true" outlineLevel="0" collapsed="false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customFormat="false" ht="30" hidden="false" customHeight="true" outlineLevel="0" collapsed="false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customFormat="false" ht="30" hidden="false" customHeight="true" outlineLevel="0" collapsed="false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customFormat="false" ht="30" hidden="false" customHeight="true" outlineLevel="0" collapsed="false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customFormat="false" ht="30" hidden="false" customHeight="true" outlineLevel="0" collapsed="false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customFormat="false" ht="30" hidden="false" customHeight="true" outlineLevel="0" collapsed="false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customFormat="false" ht="30" hidden="false" customHeight="true" outlineLevel="0" collapsed="false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customFormat="false" ht="30" hidden="false" customHeight="true" outlineLevel="0" collapsed="false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customFormat="false" ht="30" hidden="false" customHeight="true" outlineLevel="0" collapsed="false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customFormat="false" ht="30" hidden="false" customHeight="true" outlineLevel="0" collapsed="false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customFormat="false" ht="30" hidden="false" customHeight="true" outlineLevel="0" collapsed="false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customFormat="false" ht="30" hidden="false" customHeight="true" outlineLevel="0" collapsed="false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customFormat="false" ht="30" hidden="false" customHeight="true" outlineLevel="0" collapsed="false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customFormat="false" ht="30" hidden="false" customHeight="true" outlineLevel="0" collapsed="false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customFormat="false" ht="30" hidden="false" customHeight="true" outlineLevel="0" collapsed="false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customFormat="false" ht="30" hidden="false" customHeight="true" outlineLevel="0" collapsed="false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customFormat="false" ht="30" hidden="false" customHeight="true" outlineLevel="0" collapsed="false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</row>
    <row r="57" customFormat="false" ht="30" hidden="false" customHeight="true" outlineLevel="0" collapsed="false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</row>
    <row r="58" customFormat="false" ht="30" hidden="false" customHeight="true" outlineLevel="0" collapsed="false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</row>
    <row r="59" customFormat="false" ht="30" hidden="false" customHeight="true" outlineLevel="0" collapsed="false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</row>
    <row r="60" customFormat="false" ht="30" hidden="false" customHeight="true" outlineLevel="0" collapsed="false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</row>
    <row r="61" customFormat="false" ht="30" hidden="false" customHeight="true" outlineLevel="0" collapsed="false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2" customFormat="false" ht="30" hidden="false" customHeight="true" outlineLevel="0" collapsed="false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</row>
    <row r="63" customFormat="false" ht="30" hidden="false" customHeight="true" outlineLevel="0" collapsed="false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</row>
    <row r="64" customFormat="false" ht="30" hidden="false" customHeight="true" outlineLevel="0" collapsed="false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</row>
    <row r="65" customFormat="false" ht="30" hidden="false" customHeight="true" outlineLevel="0" collapsed="false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</row>
    <row r="66" customFormat="false" ht="30" hidden="false" customHeight="true" outlineLevel="0" collapsed="false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</row>
    <row r="67" customFormat="false" ht="30" hidden="false" customHeight="true" outlineLevel="0" collapsed="false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</row>
    <row r="68" customFormat="false" ht="30" hidden="false" customHeight="true" outlineLevel="0" collapsed="false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</row>
    <row r="69" customFormat="false" ht="30" hidden="false" customHeight="true" outlineLevel="0" collapsed="false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</row>
    <row r="70" customFormat="false" ht="30" hidden="false" customHeight="true" outlineLevel="0" collapsed="false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</row>
    <row r="71" customFormat="false" ht="30" hidden="false" customHeight="true" outlineLevel="0" collapsed="false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customFormat="false" ht="30" hidden="false" customHeight="true" outlineLevel="0" collapsed="false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customFormat="false" ht="30" hidden="false" customHeight="true" outlineLevel="0" collapsed="false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customFormat="false" ht="30" hidden="false" customHeight="true" outlineLevel="0" collapsed="false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customFormat="false" ht="30" hidden="false" customHeight="true" outlineLevel="0" collapsed="false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customFormat="false" ht="30" hidden="false" customHeight="true" outlineLevel="0" collapsed="false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</row>
    <row r="77" customFormat="false" ht="30" hidden="false" customHeight="true" outlineLevel="0" collapsed="false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</row>
    <row r="78" customFormat="false" ht="30" hidden="false" customHeight="true" outlineLevel="0" collapsed="false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79" customFormat="false" ht="30" hidden="false" customHeight="true" outlineLevel="0" collapsed="false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</row>
    <row r="80" customFormat="false" ht="30" hidden="false" customHeight="true" outlineLevel="0" collapsed="false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</row>
    <row r="81" customFormat="false" ht="30" hidden="false" customHeight="true" outlineLevel="0" collapsed="false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</row>
    <row r="82" customFormat="false" ht="30" hidden="false" customHeight="true" outlineLevel="0" collapsed="false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</row>
    <row r="83" customFormat="false" ht="30" hidden="false" customHeight="true" outlineLevel="0" collapsed="false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</row>
    <row r="84" customFormat="false" ht="30" hidden="false" customHeight="true" outlineLevel="0" collapsed="false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</row>
    <row r="85" customFormat="false" ht="30" hidden="false" customHeight="true" outlineLevel="0" collapsed="false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</row>
    <row r="86" customFormat="false" ht="30" hidden="false" customHeight="true" outlineLevel="0" collapsed="false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</row>
    <row r="87" customFormat="false" ht="30" hidden="false" customHeight="true" outlineLevel="0" collapsed="false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</row>
    <row r="88" customFormat="false" ht="30" hidden="false" customHeight="true" outlineLevel="0" collapsed="false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</row>
    <row r="89" customFormat="false" ht="30" hidden="false" customHeight="true" outlineLevel="0" collapsed="false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</row>
    <row r="90" customFormat="false" ht="30" hidden="false" customHeight="true" outlineLevel="0" collapsed="false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</row>
    <row r="91" customFormat="false" ht="30" hidden="false" customHeight="true" outlineLevel="0" collapsed="false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</row>
    <row r="92" customFormat="false" ht="30" hidden="false" customHeight="true" outlineLevel="0" collapsed="false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</row>
    <row r="93" customFormat="false" ht="30" hidden="false" customHeight="true" outlineLevel="0" collapsed="false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</row>
    <row r="94" customFormat="false" ht="30" hidden="false" customHeight="true" outlineLevel="0" collapsed="false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</row>
    <row r="95" customFormat="false" ht="30" hidden="false" customHeight="true" outlineLevel="0" collapsed="false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</row>
    <row r="96" customFormat="false" ht="30" hidden="false" customHeight="true" outlineLevel="0" collapsed="false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</row>
    <row r="97" customFormat="false" ht="30" hidden="false" customHeight="true" outlineLevel="0" collapsed="false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</row>
    <row r="98" customFormat="false" ht="30" hidden="false" customHeight="true" outlineLevel="0" collapsed="false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customFormat="false" ht="30" hidden="false" customHeight="true" outlineLevel="0" collapsed="false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customFormat="false" ht="30" hidden="false" customHeight="true" outlineLevel="0" collapsed="false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customFormat="false" ht="30" hidden="false" customHeight="true" outlineLevel="0" collapsed="false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customFormat="false" ht="30" hidden="false" customHeight="true" outlineLevel="0" collapsed="false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  <row r="103" customFormat="false" ht="30" hidden="false" customHeight="true" outlineLevel="0" collapsed="false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  <row r="104" customFormat="false" ht="30" hidden="false" customHeight="true" outlineLevel="0" collapsed="false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  <row r="105" customFormat="false" ht="30" hidden="false" customHeight="true" outlineLevel="0" collapsed="false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customFormat="false" ht="30" hidden="false" customHeight="true" outlineLevel="0" collapsed="false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</sheetData>
  <dataValidations count="3">
    <dataValidation allowBlank="true" errorStyle="stop" operator="between" showDropDown="false" showErrorMessage="false" showInputMessage="false" sqref="F7:F106 H7:M106" type="list">
      <formula1>"EVET,HAYIR"</formula1>
      <formula2>0</formula2>
    </dataValidation>
    <dataValidation allowBlank="true" errorStyle="stop" operator="between" showDropDown="false" showErrorMessage="false" showInputMessage="false" sqref="G7:G106" type="list">
      <formula1>"Sağlayıcı,Uygulayıcı,Sağlayıcı sayılan (m.25),Kapsam dışı"</formula1>
      <formula2>0</formula2>
    </dataValidation>
    <dataValidation allowBlank="true" errorStyle="stop" operator="between" showDropDown="false" showErrorMessage="false" showInputMessage="false" sqref="N7:O106" type="list">
      <formula1>"EVET,Kısmen,Uygulanmadı,Gerekli değil"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6" min="3" style="0" width="14"/>
  </cols>
  <sheetData>
    <row r="1" customFormat="false" ht="17.35" hidden="false" customHeight="false" outlineLevel="0" collapsed="false">
      <c r="A1" s="2" t="s">
        <v>66</v>
      </c>
    </row>
    <row r="2" customFormat="false" ht="15" hidden="false" customHeight="false" outlineLevel="0" collapsed="false">
      <c r="A2" s="3" t="s">
        <v>67</v>
      </c>
    </row>
    <row r="4" customFormat="false" ht="15" hidden="false" customHeight="false" outlineLevel="0" collapsed="false">
      <c r="B4" s="4" t="s">
        <v>68</v>
      </c>
    </row>
    <row r="5" customFormat="false" ht="15" hidden="false" customHeight="false" outlineLevel="0" collapsed="false">
      <c r="B5" s="6" t="s">
        <v>69</v>
      </c>
      <c r="C5" s="15" t="n">
        <f aca="false">COUNTA(Envanter!$B$7:$B$106)</f>
        <v>1</v>
      </c>
    </row>
    <row r="6" customFormat="false" ht="15" hidden="false" customHeight="false" outlineLevel="0" collapsed="false">
      <c r="B6" s="6" t="s">
        <v>70</v>
      </c>
      <c r="C6" s="15" t="n">
        <f aca="false">COUNTIF(Envanter!$F$7:$F$106,"EVET")</f>
        <v>1</v>
      </c>
    </row>
    <row r="7" customFormat="false" ht="15" hidden="false" customHeight="false" outlineLevel="0" collapsed="false">
      <c r="B7" s="6" t="s">
        <v>71</v>
      </c>
      <c r="C7" s="15" t="n">
        <f aca="false">COUNTIF(Envanter!$G$7:$G$106,"Sağlayıcı sayılan (m.25)")</f>
        <v>1</v>
      </c>
    </row>
    <row r="8" customFormat="false" ht="15" hidden="false" customHeight="false" outlineLevel="0" collapsed="false">
      <c r="B8" s="6" t="s">
        <v>72</v>
      </c>
      <c r="C8" s="15" t="n">
        <f aca="false">COUNTIFS(Envanter!$M$7:$M$106,"EVET",Envanter!$I$7:$I$106,"EVET")</f>
        <v>0</v>
      </c>
    </row>
    <row r="9" customFormat="false" ht="15" hidden="false" customHeight="false" outlineLevel="0" collapsed="false">
      <c r="B9" s="6" t="s">
        <v>73</v>
      </c>
      <c r="C9" s="15" t="n">
        <f aca="false">COUNTIFS(Envanter!$O$7:$O$106,"Uygulanmadı",Envanter!$P$7:$P$106,"")</f>
        <v>0</v>
      </c>
    </row>
    <row r="11" customFormat="false" ht="15" hidden="false" customHeight="false" outlineLevel="0" collapsed="false">
      <c r="B11" s="4" t="s">
        <v>74</v>
      </c>
    </row>
    <row r="12" customFormat="false" ht="25.5" hidden="false" customHeight="true" outlineLevel="0" collapsed="false">
      <c r="B12" s="12" t="s">
        <v>75</v>
      </c>
      <c r="C12" s="12" t="s">
        <v>76</v>
      </c>
      <c r="D12" s="12" t="s">
        <v>77</v>
      </c>
      <c r="E12" s="12" t="s">
        <v>78</v>
      </c>
      <c r="F12" s="12" t="s">
        <v>79</v>
      </c>
    </row>
    <row r="13" customFormat="false" ht="15" hidden="false" customHeight="false" outlineLevel="0" collapsed="false">
      <c r="B13" s="16" t="s">
        <v>80</v>
      </c>
      <c r="C13" s="15" t="n">
        <f aca="false">COUNTIF(Envanter!$H$7:$H$106,"EVET")</f>
        <v>1</v>
      </c>
      <c r="D13" s="15" t="n">
        <f aca="false">COUNTIFS(Envanter!$H$7:$H$106,"EVET",Envanter!$N$7:$N$106,"EVET")</f>
        <v>1</v>
      </c>
      <c r="E13" s="15" t="n">
        <f aca="false">C13-D13</f>
        <v>0</v>
      </c>
      <c r="F13" s="17" t="n">
        <f aca="false">IFERROR(D13/C13,"—")</f>
        <v>1</v>
      </c>
    </row>
    <row r="14" customFormat="false" ht="15" hidden="false" customHeight="false" outlineLevel="0" collapsed="false">
      <c r="B14" s="16" t="s">
        <v>81</v>
      </c>
      <c r="C14" s="15" t="n">
        <f aca="false">COUNTIF(Envanter!$I$7:$I$106,"EVET")</f>
        <v>0</v>
      </c>
      <c r="D14" s="15" t="n">
        <f aca="false">COUNTIFS(Envanter!$I$7:$I$106,"EVET",Envanter!$O$7:$O$106,"EVET")</f>
        <v>0</v>
      </c>
      <c r="E14" s="15" t="n">
        <f aca="false">C14-D14</f>
        <v>0</v>
      </c>
      <c r="F14" s="17" t="str">
        <f aca="false">IFERROR(D14/C14,"—")</f>
        <v>—</v>
      </c>
    </row>
    <row r="15" customFormat="false" ht="15" hidden="false" customHeight="false" outlineLevel="0" collapsed="false">
      <c r="B15" s="16" t="s">
        <v>82</v>
      </c>
      <c r="C15" s="15" t="n">
        <f aca="false">COUNTIF(Envanter!$J$7:$J$106,"EVET")</f>
        <v>0</v>
      </c>
      <c r="D15" s="15" t="n">
        <f aca="false">COUNTIFS(Envanter!$J$7:$J$106,"EVET",Envanter!$N$7:$N$106,"EVET")</f>
        <v>0</v>
      </c>
      <c r="E15" s="15" t="n">
        <f aca="false">C15-D15</f>
        <v>0</v>
      </c>
      <c r="F15" s="17" t="str">
        <f aca="false">IFERROR(D15/C15,"—")</f>
        <v>—</v>
      </c>
    </row>
    <row r="16" customFormat="false" ht="15" hidden="false" customHeight="false" outlineLevel="0" collapsed="false">
      <c r="B16" s="16" t="s">
        <v>83</v>
      </c>
      <c r="C16" s="15" t="n">
        <f aca="false">COUNTIF(Envanter!$K$7:$K$106,"EVET")</f>
        <v>0</v>
      </c>
      <c r="D16" s="15" t="n">
        <f aca="false">COUNTIFS(Envanter!$K$7:$K$106,"EVET",Envanter!$N$7:$N$106,"EVET")</f>
        <v>0</v>
      </c>
      <c r="E16" s="15" t="n">
        <f aca="false">C16-D16</f>
        <v>0</v>
      </c>
      <c r="F16" s="17" t="str">
        <f aca="false">IFERROR(D16/C16,"—")</f>
        <v>—</v>
      </c>
    </row>
    <row r="17" customFormat="false" ht="15" hidden="false" customHeight="false" outlineLevel="0" collapsed="false">
      <c r="B17" s="16" t="s">
        <v>84</v>
      </c>
      <c r="C17" s="15" t="n">
        <f aca="false">COUNTIF(Envanter!$L$7:$L$106,"EVET")</f>
        <v>0</v>
      </c>
      <c r="D17" s="15" t="n">
        <f aca="false">COUNTIFS(Envanter!$L$7:$L$106,"EVET",Envanter!$N$7:$N$106,"EVET")</f>
        <v>0</v>
      </c>
      <c r="E17" s="15" t="n">
        <f aca="false">C17-D17</f>
        <v>0</v>
      </c>
      <c r="F17" s="17" t="str">
        <f aca="false">IFERROR(D17/C17,"—")</f>
        <v>—</v>
      </c>
    </row>
    <row r="19" customFormat="false" ht="15" hidden="false" customHeight="false" outlineLevel="0" collapsed="false">
      <c r="B19" s="18" t="s">
        <v>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3" min="2" style="0" width="24"/>
    <col collapsed="false" customWidth="true" hidden="false" outlineLevel="0" max="4" min="4" style="0" width="40"/>
    <col collapsed="false" customWidth="true" hidden="false" outlineLevel="0" max="5" min="5" style="0" width="18"/>
    <col collapsed="false" customWidth="true" hidden="false" outlineLevel="0" max="7" min="6" style="0" width="13"/>
    <col collapsed="false" customWidth="true" hidden="false" outlineLevel="0" max="8" min="8" style="0" width="34"/>
  </cols>
  <sheetData>
    <row r="1" customFormat="false" ht="17.35" hidden="false" customHeight="false" outlineLevel="0" collapsed="false">
      <c r="A1" s="2" t="s">
        <v>86</v>
      </c>
    </row>
    <row r="2" customFormat="false" ht="15" hidden="false" customHeight="false" outlineLevel="0" collapsed="false">
      <c r="A2" s="3" t="s">
        <v>87</v>
      </c>
    </row>
    <row r="5" customFormat="false" ht="25.5" hidden="false" customHeight="true" outlineLevel="0" collapsed="false">
      <c r="A5" s="12" t="s">
        <v>46</v>
      </c>
      <c r="B5" s="12" t="s">
        <v>88</v>
      </c>
      <c r="C5" s="12" t="s">
        <v>89</v>
      </c>
      <c r="D5" s="12" t="s">
        <v>90</v>
      </c>
      <c r="E5" s="12" t="s">
        <v>91</v>
      </c>
      <c r="F5" s="12" t="s">
        <v>92</v>
      </c>
      <c r="G5" s="12" t="s">
        <v>93</v>
      </c>
      <c r="H5" s="12" t="s">
        <v>94</v>
      </c>
    </row>
    <row r="6" customFormat="false" ht="27.75" hidden="false" customHeight="true" outlineLevel="0" collapsed="false">
      <c r="A6" s="13" t="n">
        <v>1</v>
      </c>
      <c r="B6" s="13" t="s">
        <v>56</v>
      </c>
      <c r="C6" s="13" t="s">
        <v>95</v>
      </c>
      <c r="D6" s="13" t="s">
        <v>96</v>
      </c>
      <c r="E6" s="13" t="s">
        <v>97</v>
      </c>
      <c r="F6" s="13" t="s">
        <v>98</v>
      </c>
      <c r="G6" s="13" t="s">
        <v>99</v>
      </c>
      <c r="H6" s="13"/>
    </row>
    <row r="7" customFormat="false" ht="27.75" hidden="false" customHeight="true" outlineLevel="0" collapsed="false">
      <c r="A7" s="14"/>
      <c r="B7" s="14"/>
      <c r="C7" s="14"/>
      <c r="D7" s="14"/>
      <c r="E7" s="14"/>
      <c r="F7" s="14"/>
      <c r="G7" s="14"/>
      <c r="H7" s="14"/>
    </row>
    <row r="8" customFormat="false" ht="27.75" hidden="false" customHeight="true" outlineLevel="0" collapsed="false">
      <c r="A8" s="14"/>
      <c r="B8" s="14"/>
      <c r="C8" s="14"/>
      <c r="D8" s="14"/>
      <c r="E8" s="14"/>
      <c r="F8" s="14"/>
      <c r="G8" s="14"/>
      <c r="H8" s="14"/>
    </row>
    <row r="9" customFormat="false" ht="27.75" hidden="false" customHeight="true" outlineLevel="0" collapsed="false">
      <c r="A9" s="14"/>
      <c r="B9" s="14"/>
      <c r="C9" s="14"/>
      <c r="D9" s="14"/>
      <c r="E9" s="14"/>
      <c r="F9" s="14"/>
      <c r="G9" s="14"/>
      <c r="H9" s="14"/>
    </row>
    <row r="10" customFormat="false" ht="27.75" hidden="false" customHeight="true" outlineLevel="0" collapsed="false">
      <c r="A10" s="14"/>
      <c r="B10" s="14"/>
      <c r="C10" s="14"/>
      <c r="D10" s="14"/>
      <c r="E10" s="14"/>
      <c r="F10" s="14"/>
      <c r="G10" s="14"/>
      <c r="H10" s="14"/>
    </row>
    <row r="11" customFormat="false" ht="27.75" hidden="false" customHeight="true" outlineLevel="0" collapsed="false">
      <c r="A11" s="14"/>
      <c r="B11" s="14"/>
      <c r="C11" s="14"/>
      <c r="D11" s="14"/>
      <c r="E11" s="14"/>
      <c r="F11" s="14"/>
      <c r="G11" s="14"/>
      <c r="H11" s="14"/>
    </row>
    <row r="12" customFormat="false" ht="27.75" hidden="false" customHeight="true" outlineLevel="0" collapsed="false">
      <c r="A12" s="14"/>
      <c r="B12" s="14"/>
      <c r="C12" s="14"/>
      <c r="D12" s="14"/>
      <c r="E12" s="14"/>
      <c r="F12" s="14"/>
      <c r="G12" s="14"/>
      <c r="H12" s="14"/>
    </row>
    <row r="13" customFormat="false" ht="27.75" hidden="false" customHeight="true" outlineLevel="0" collapsed="false">
      <c r="A13" s="14"/>
      <c r="B13" s="14"/>
      <c r="C13" s="14"/>
      <c r="D13" s="14"/>
      <c r="E13" s="14"/>
      <c r="F13" s="14"/>
      <c r="G13" s="14"/>
      <c r="H13" s="14"/>
    </row>
    <row r="14" customFormat="false" ht="27.75" hidden="false" customHeight="true" outlineLevel="0" collapsed="false">
      <c r="A14" s="14"/>
      <c r="B14" s="14"/>
      <c r="C14" s="14"/>
      <c r="D14" s="14"/>
      <c r="E14" s="14"/>
      <c r="F14" s="14"/>
      <c r="G14" s="14"/>
      <c r="H14" s="14"/>
    </row>
    <row r="15" customFormat="false" ht="27.75" hidden="false" customHeight="true" outlineLevel="0" collapsed="false">
      <c r="A15" s="14"/>
      <c r="B15" s="14"/>
      <c r="C15" s="14"/>
      <c r="D15" s="14"/>
      <c r="E15" s="14"/>
      <c r="F15" s="14"/>
      <c r="G15" s="14"/>
      <c r="H15" s="14"/>
    </row>
    <row r="16" customFormat="false" ht="27.75" hidden="false" customHeight="true" outlineLevel="0" collapsed="false">
      <c r="A16" s="14"/>
      <c r="B16" s="14"/>
      <c r="C16" s="14"/>
      <c r="D16" s="14"/>
      <c r="E16" s="14"/>
      <c r="F16" s="14"/>
      <c r="G16" s="14"/>
      <c r="H16" s="14"/>
    </row>
    <row r="17" customFormat="false" ht="27.75" hidden="false" customHeight="true" outlineLevel="0" collapsed="false">
      <c r="A17" s="14"/>
      <c r="B17" s="14"/>
      <c r="C17" s="14"/>
      <c r="D17" s="14"/>
      <c r="E17" s="14"/>
      <c r="F17" s="14"/>
      <c r="G17" s="14"/>
      <c r="H17" s="14"/>
    </row>
    <row r="18" customFormat="false" ht="27.75" hidden="false" customHeight="true" outlineLevel="0" collapsed="false">
      <c r="A18" s="14"/>
      <c r="B18" s="14"/>
      <c r="C18" s="14"/>
      <c r="D18" s="14"/>
      <c r="E18" s="14"/>
      <c r="F18" s="14"/>
      <c r="G18" s="14"/>
      <c r="H18" s="14"/>
    </row>
    <row r="19" customFormat="false" ht="27.75" hidden="false" customHeight="true" outlineLevel="0" collapsed="false">
      <c r="A19" s="14"/>
      <c r="B19" s="14"/>
      <c r="C19" s="14"/>
      <c r="D19" s="14"/>
      <c r="E19" s="14"/>
      <c r="F19" s="14"/>
      <c r="G19" s="14"/>
      <c r="H19" s="14"/>
    </row>
    <row r="20" customFormat="false" ht="27.75" hidden="false" customHeight="true" outlineLevel="0" collapsed="false">
      <c r="A20" s="14"/>
      <c r="B20" s="14"/>
      <c r="C20" s="14"/>
      <c r="D20" s="14"/>
      <c r="E20" s="14"/>
      <c r="F20" s="14"/>
      <c r="G20" s="14"/>
      <c r="H20" s="14"/>
    </row>
    <row r="21" customFormat="false" ht="27.75" hidden="false" customHeight="true" outlineLevel="0" collapsed="false">
      <c r="A21" s="14"/>
      <c r="B21" s="14"/>
      <c r="C21" s="14"/>
      <c r="D21" s="14"/>
      <c r="E21" s="14"/>
      <c r="F21" s="14"/>
      <c r="G21" s="14"/>
      <c r="H21" s="14"/>
    </row>
    <row r="22" customFormat="false" ht="27.75" hidden="false" customHeight="true" outlineLevel="0" collapsed="false">
      <c r="A22" s="14"/>
      <c r="B22" s="14"/>
      <c r="C22" s="14"/>
      <c r="D22" s="14"/>
      <c r="E22" s="14"/>
      <c r="F22" s="14"/>
      <c r="G22" s="14"/>
      <c r="H22" s="14"/>
    </row>
    <row r="23" customFormat="false" ht="27.75" hidden="false" customHeight="true" outlineLevel="0" collapsed="false">
      <c r="A23" s="14"/>
      <c r="B23" s="14"/>
      <c r="C23" s="14"/>
      <c r="D23" s="14"/>
      <c r="E23" s="14"/>
      <c r="F23" s="14"/>
      <c r="G23" s="14"/>
      <c r="H23" s="14"/>
    </row>
    <row r="24" customFormat="false" ht="27.75" hidden="false" customHeight="true" outlineLevel="0" collapsed="false">
      <c r="A24" s="14"/>
      <c r="B24" s="14"/>
      <c r="C24" s="14"/>
      <c r="D24" s="14"/>
      <c r="E24" s="14"/>
      <c r="F24" s="14"/>
      <c r="G24" s="14"/>
      <c r="H24" s="14"/>
    </row>
    <row r="25" customFormat="false" ht="27.75" hidden="false" customHeight="true" outlineLevel="0" collapsed="false">
      <c r="A25" s="14"/>
      <c r="B25" s="14"/>
      <c r="C25" s="14"/>
      <c r="D25" s="14"/>
      <c r="E25" s="14"/>
      <c r="F25" s="14"/>
      <c r="G25" s="14"/>
      <c r="H25" s="14"/>
    </row>
    <row r="26" customFormat="false" ht="27.75" hidden="false" customHeight="true" outlineLevel="0" collapsed="false">
      <c r="A26" s="14"/>
      <c r="B26" s="14"/>
      <c r="C26" s="14"/>
      <c r="D26" s="14"/>
      <c r="E26" s="14"/>
      <c r="F26" s="14"/>
      <c r="G26" s="14"/>
      <c r="H26" s="14"/>
    </row>
    <row r="27" customFormat="false" ht="27.75" hidden="false" customHeight="true" outlineLevel="0" collapsed="false">
      <c r="A27" s="14"/>
      <c r="B27" s="14"/>
      <c r="C27" s="14"/>
      <c r="D27" s="14"/>
      <c r="E27" s="14"/>
      <c r="F27" s="14"/>
      <c r="G27" s="14"/>
      <c r="H27" s="14"/>
    </row>
    <row r="28" customFormat="false" ht="27.75" hidden="false" customHeight="true" outlineLevel="0" collapsed="false">
      <c r="A28" s="14"/>
      <c r="B28" s="14"/>
      <c r="C28" s="14"/>
      <c r="D28" s="14"/>
      <c r="E28" s="14"/>
      <c r="F28" s="14"/>
      <c r="G28" s="14"/>
      <c r="H28" s="14"/>
    </row>
    <row r="29" customFormat="false" ht="27.75" hidden="false" customHeight="true" outlineLevel="0" collapsed="false">
      <c r="A29" s="14"/>
      <c r="B29" s="14"/>
      <c r="C29" s="14"/>
      <c r="D29" s="14"/>
      <c r="E29" s="14"/>
      <c r="F29" s="14"/>
      <c r="G29" s="14"/>
      <c r="H29" s="14"/>
    </row>
    <row r="30" customFormat="false" ht="27.75" hidden="false" customHeight="true" outlineLevel="0" collapsed="false">
      <c r="A30" s="14"/>
      <c r="B30" s="14"/>
      <c r="C30" s="14"/>
      <c r="D30" s="14"/>
      <c r="E30" s="14"/>
      <c r="F30" s="14"/>
      <c r="G30" s="14"/>
      <c r="H30" s="14"/>
    </row>
    <row r="31" customFormat="false" ht="27.75" hidden="false" customHeight="true" outlineLevel="0" collapsed="false">
      <c r="A31" s="14"/>
      <c r="B31" s="14"/>
      <c r="C31" s="14"/>
      <c r="D31" s="14"/>
      <c r="E31" s="14"/>
      <c r="F31" s="14"/>
      <c r="G31" s="14"/>
      <c r="H31" s="14"/>
    </row>
    <row r="32" customFormat="false" ht="27.75" hidden="false" customHeight="true" outlineLevel="0" collapsed="false">
      <c r="A32" s="14"/>
      <c r="B32" s="14"/>
      <c r="C32" s="14"/>
      <c r="D32" s="14"/>
      <c r="E32" s="14"/>
      <c r="F32" s="14"/>
      <c r="G32" s="14"/>
      <c r="H32" s="14"/>
    </row>
    <row r="33" customFormat="false" ht="27.75" hidden="false" customHeight="true" outlineLevel="0" collapsed="false">
      <c r="A33" s="14"/>
      <c r="B33" s="14"/>
      <c r="C33" s="14"/>
      <c r="D33" s="14"/>
      <c r="E33" s="14"/>
      <c r="F33" s="14"/>
      <c r="G33" s="14"/>
      <c r="H33" s="14"/>
    </row>
    <row r="34" customFormat="false" ht="27.75" hidden="false" customHeight="true" outlineLevel="0" collapsed="false">
      <c r="A34" s="14"/>
      <c r="B34" s="14"/>
      <c r="C34" s="14"/>
      <c r="D34" s="14"/>
      <c r="E34" s="14"/>
      <c r="F34" s="14"/>
      <c r="G34" s="14"/>
      <c r="H34" s="14"/>
    </row>
    <row r="35" customFormat="false" ht="27.75" hidden="false" customHeight="true" outlineLevel="0" collapsed="false">
      <c r="A35" s="14"/>
      <c r="B35" s="14"/>
      <c r="C35" s="14"/>
      <c r="D35" s="14"/>
      <c r="E35" s="14"/>
      <c r="F35" s="14"/>
      <c r="G35" s="14"/>
      <c r="H35" s="14"/>
    </row>
    <row r="36" customFormat="false" ht="27.75" hidden="false" customHeight="true" outlineLevel="0" collapsed="false">
      <c r="A36" s="14"/>
      <c r="B36" s="14"/>
      <c r="C36" s="14"/>
      <c r="D36" s="14"/>
      <c r="E36" s="14"/>
      <c r="F36" s="14"/>
      <c r="G36" s="14"/>
      <c r="H36" s="14"/>
    </row>
    <row r="37" customFormat="false" ht="27.75" hidden="false" customHeight="true" outlineLevel="0" collapsed="false">
      <c r="A37" s="14"/>
      <c r="B37" s="14"/>
      <c r="C37" s="14"/>
      <c r="D37" s="14"/>
      <c r="E37" s="14"/>
      <c r="F37" s="14"/>
      <c r="G37" s="14"/>
      <c r="H37" s="14"/>
    </row>
    <row r="38" customFormat="false" ht="27.75" hidden="false" customHeight="true" outlineLevel="0" collapsed="false">
      <c r="A38" s="14"/>
      <c r="B38" s="14"/>
      <c r="C38" s="14"/>
      <c r="D38" s="14"/>
      <c r="E38" s="14"/>
      <c r="F38" s="14"/>
      <c r="G38" s="14"/>
      <c r="H38" s="14"/>
    </row>
    <row r="39" customFormat="false" ht="27.75" hidden="false" customHeight="true" outlineLevel="0" collapsed="false">
      <c r="A39" s="14"/>
      <c r="B39" s="14"/>
      <c r="C39" s="14"/>
      <c r="D39" s="14"/>
      <c r="E39" s="14"/>
      <c r="F39" s="14"/>
      <c r="G39" s="14"/>
      <c r="H39" s="14"/>
    </row>
    <row r="40" customFormat="false" ht="27.75" hidden="false" customHeight="true" outlineLevel="0" collapsed="false">
      <c r="A40" s="14"/>
      <c r="B40" s="14"/>
      <c r="C40" s="14"/>
      <c r="D40" s="14"/>
      <c r="E40" s="14"/>
      <c r="F40" s="14"/>
      <c r="G40" s="14"/>
      <c r="H40" s="14"/>
    </row>
    <row r="41" customFormat="false" ht="27.75" hidden="false" customHeight="true" outlineLevel="0" collapsed="false">
      <c r="A41" s="14"/>
      <c r="B41" s="14"/>
      <c r="C41" s="14"/>
      <c r="D41" s="14"/>
      <c r="E41" s="14"/>
      <c r="F41" s="14"/>
      <c r="G41" s="14"/>
      <c r="H41" s="14"/>
    </row>
    <row r="42" customFormat="false" ht="27.75" hidden="false" customHeight="true" outlineLevel="0" collapsed="false">
      <c r="A42" s="14"/>
      <c r="B42" s="14"/>
      <c r="C42" s="14"/>
      <c r="D42" s="14"/>
      <c r="E42" s="14"/>
      <c r="F42" s="14"/>
      <c r="G42" s="14"/>
      <c r="H42" s="14"/>
    </row>
    <row r="43" customFormat="false" ht="27.75" hidden="false" customHeight="true" outlineLevel="0" collapsed="false">
      <c r="A43" s="14"/>
      <c r="B43" s="14"/>
      <c r="C43" s="14"/>
      <c r="D43" s="14"/>
      <c r="E43" s="14"/>
      <c r="F43" s="14"/>
      <c r="G43" s="14"/>
      <c r="H43" s="14"/>
    </row>
    <row r="44" customFormat="false" ht="27.75" hidden="false" customHeight="true" outlineLevel="0" collapsed="false">
      <c r="A44" s="14"/>
      <c r="B44" s="14"/>
      <c r="C44" s="14"/>
      <c r="D44" s="14"/>
      <c r="E44" s="14"/>
      <c r="F44" s="14"/>
      <c r="G44" s="14"/>
      <c r="H44" s="14"/>
    </row>
    <row r="45" customFormat="false" ht="27.75" hidden="false" customHeight="true" outlineLevel="0" collapsed="false">
      <c r="A45" s="14"/>
      <c r="B45" s="14"/>
      <c r="C45" s="14"/>
      <c r="D45" s="14"/>
      <c r="E45" s="14"/>
      <c r="F45" s="14"/>
      <c r="G45" s="14"/>
      <c r="H45" s="14"/>
    </row>
    <row r="46" customFormat="false" ht="27.75" hidden="false" customHeight="true" outlineLevel="0" collapsed="false">
      <c r="A46" s="14"/>
      <c r="B46" s="14"/>
      <c r="C46" s="14"/>
      <c r="D46" s="14"/>
      <c r="E46" s="14"/>
      <c r="F46" s="14"/>
      <c r="G46" s="14"/>
      <c r="H46" s="14"/>
    </row>
    <row r="47" customFormat="false" ht="27.75" hidden="false" customHeight="true" outlineLevel="0" collapsed="false">
      <c r="A47" s="14"/>
      <c r="B47" s="14"/>
      <c r="C47" s="14"/>
      <c r="D47" s="14"/>
      <c r="E47" s="14"/>
      <c r="F47" s="14"/>
      <c r="G47" s="14"/>
      <c r="H47" s="14"/>
    </row>
    <row r="48" customFormat="false" ht="27.75" hidden="false" customHeight="true" outlineLevel="0" collapsed="false">
      <c r="A48" s="14"/>
      <c r="B48" s="14"/>
      <c r="C48" s="14"/>
      <c r="D48" s="14"/>
      <c r="E48" s="14"/>
      <c r="F48" s="14"/>
      <c r="G48" s="14"/>
      <c r="H48" s="14"/>
    </row>
    <row r="49" customFormat="false" ht="27.75" hidden="false" customHeight="true" outlineLevel="0" collapsed="false">
      <c r="A49" s="14"/>
      <c r="B49" s="14"/>
      <c r="C49" s="14"/>
      <c r="D49" s="14"/>
      <c r="E49" s="14"/>
      <c r="F49" s="14"/>
      <c r="G49" s="14"/>
      <c r="H49" s="14"/>
    </row>
    <row r="50" customFormat="false" ht="27.75" hidden="false" customHeight="true" outlineLevel="0" collapsed="false">
      <c r="A50" s="14"/>
      <c r="B50" s="14"/>
      <c r="C50" s="14"/>
      <c r="D50" s="14"/>
      <c r="E50" s="14"/>
      <c r="F50" s="14"/>
      <c r="G50" s="14"/>
      <c r="H50" s="14"/>
    </row>
    <row r="51" customFormat="false" ht="27.75" hidden="false" customHeight="true" outlineLevel="0" collapsed="false">
      <c r="A51" s="14"/>
      <c r="B51" s="14"/>
      <c r="C51" s="14"/>
      <c r="D51" s="14"/>
      <c r="E51" s="14"/>
      <c r="F51" s="14"/>
      <c r="G51" s="14"/>
      <c r="H51" s="14"/>
    </row>
    <row r="52" customFormat="false" ht="27.75" hidden="false" customHeight="true" outlineLevel="0" collapsed="false">
      <c r="A52" s="14"/>
      <c r="B52" s="14"/>
      <c r="C52" s="14"/>
      <c r="D52" s="14"/>
      <c r="E52" s="14"/>
      <c r="F52" s="14"/>
      <c r="G52" s="14"/>
      <c r="H52" s="14"/>
    </row>
    <row r="53" customFormat="false" ht="27.75" hidden="false" customHeight="true" outlineLevel="0" collapsed="false">
      <c r="A53" s="14"/>
      <c r="B53" s="14"/>
      <c r="C53" s="14"/>
      <c r="D53" s="14"/>
      <c r="E53" s="14"/>
      <c r="F53" s="14"/>
      <c r="G53" s="14"/>
      <c r="H53" s="14"/>
    </row>
    <row r="54" customFormat="false" ht="27.75" hidden="false" customHeight="true" outlineLevel="0" collapsed="false">
      <c r="A54" s="14"/>
      <c r="B54" s="14"/>
      <c r="C54" s="14"/>
      <c r="D54" s="14"/>
      <c r="E54" s="14"/>
      <c r="F54" s="14"/>
      <c r="G54" s="14"/>
      <c r="H54" s="14"/>
    </row>
    <row r="55" customFormat="false" ht="27.75" hidden="false" customHeight="true" outlineLevel="0" collapsed="false">
      <c r="A55" s="14"/>
      <c r="B55" s="14"/>
      <c r="C55" s="14"/>
      <c r="D55" s="14"/>
      <c r="E55" s="14"/>
      <c r="F55" s="14"/>
      <c r="G55" s="14"/>
      <c r="H55" s="14"/>
    </row>
  </sheetData>
  <dataValidations count="1">
    <dataValidation allowBlank="true" errorStyle="stop" operator="between" showDropDown="false" showErrorMessage="false" showInputMessage="false" sqref="G6:G55" type="list">
      <formula1>"Açık,Devam ediyor,Tamamlandı,Kapsam dışı"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92"/>
  </cols>
  <sheetData>
    <row r="1" customFormat="false" ht="17.35" hidden="false" customHeight="false" outlineLevel="0" collapsed="false">
      <c r="A1" s="2" t="s">
        <v>100</v>
      </c>
    </row>
    <row r="2" customFormat="false" ht="15" hidden="false" customHeight="false" outlineLevel="0" collapsed="false">
      <c r="A2" s="3" t="s">
        <v>101</v>
      </c>
    </row>
    <row r="4" customFormat="false" ht="15" hidden="false" customHeight="false" outlineLevel="0" collapsed="false">
      <c r="B4" s="12" t="s">
        <v>102</v>
      </c>
      <c r="C4" s="12" t="s">
        <v>103</v>
      </c>
    </row>
    <row r="5" customFormat="false" ht="30" hidden="false" customHeight="true" outlineLevel="0" collapsed="false">
      <c r="B5" s="19" t="s">
        <v>104</v>
      </c>
      <c r="C5" s="20" t="s">
        <v>105</v>
      </c>
    </row>
    <row r="6" customFormat="false" ht="30" hidden="false" customHeight="true" outlineLevel="0" collapsed="false">
      <c r="B6" s="19" t="s">
        <v>106</v>
      </c>
      <c r="C6" s="20" t="s">
        <v>107</v>
      </c>
    </row>
    <row r="7" customFormat="false" ht="30" hidden="false" customHeight="true" outlineLevel="0" collapsed="false">
      <c r="B7" s="19" t="s">
        <v>108</v>
      </c>
      <c r="C7" s="20" t="s">
        <v>109</v>
      </c>
    </row>
    <row r="8" customFormat="false" ht="30" hidden="false" customHeight="true" outlineLevel="0" collapsed="false">
      <c r="B8" s="19" t="s">
        <v>110</v>
      </c>
      <c r="C8" s="20" t="s">
        <v>111</v>
      </c>
    </row>
    <row r="9" customFormat="false" ht="30" hidden="false" customHeight="true" outlineLevel="0" collapsed="false">
      <c r="B9" s="19" t="s">
        <v>112</v>
      </c>
      <c r="C9" s="20" t="s">
        <v>113</v>
      </c>
    </row>
    <row r="11" customFormat="false" ht="15" hidden="false" customHeight="false" outlineLevel="0" collapsed="false">
      <c r="B11" s="4" t="s">
        <v>114</v>
      </c>
    </row>
    <row r="12" customFormat="false" ht="35.05" hidden="false" customHeight="false" outlineLevel="0" collapsed="false">
      <c r="C12" s="5" t="s">
        <v>115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2026-07-30T18:04:30Z</dcterms:created>
  <dc:creator>openpyxl</dc:creator>
  <dc:description/>
  <dc:language>en-US</dc:language>
  <cp:lastModifiedBy/>
  <dcterms:modified xsi:type="dcterms:W3CDTF">2026-07-30T18:04:30Z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